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8340" yWindow="0" windowWidth="1528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E15" i="1"/>
  <c r="B8" i="1"/>
  <c r="D1" i="1"/>
  <c r="B6" i="1"/>
  <c r="F1" i="1"/>
  <c r="B7" i="1"/>
  <c r="F2" i="1"/>
  <c r="D4" i="1"/>
  <c r="F4" i="1"/>
  <c r="D3" i="1"/>
  <c r="F3" i="1"/>
</calcChain>
</file>

<file path=xl/sharedStrings.xml><?xml version="1.0" encoding="utf-8"?>
<sst xmlns="http://schemas.openxmlformats.org/spreadsheetml/2006/main" count="45" uniqueCount="26">
  <si>
    <t>Ball of foot circumference</t>
  </si>
  <si>
    <t>in</t>
  </si>
  <si>
    <t>Foot length</t>
  </si>
  <si>
    <t>Desired sock height from the floor</t>
  </si>
  <si>
    <t>Min sock height from the floor</t>
  </si>
  <si>
    <t>st/cm</t>
  </si>
  <si>
    <t>st gauge:</t>
  </si>
  <si>
    <t>row gauge:</t>
  </si>
  <si>
    <t>rows/cm</t>
  </si>
  <si>
    <t>cm</t>
  </si>
  <si>
    <t>st</t>
  </si>
  <si>
    <t>rows</t>
  </si>
  <si>
    <t>increase 4 st every other row until have</t>
  </si>
  <si>
    <t>Knit</t>
  </si>
  <si>
    <t>row gauge 2:</t>
  </si>
  <si>
    <t>Increase 2 st every other row for</t>
  </si>
  <si>
    <t>total length</t>
  </si>
  <si>
    <t>Increase 4 st every other fow for</t>
  </si>
  <si>
    <t>There should be 20 stitches on the sock upper and 38 stitches on the sock sole. Divide the sole stitches into 9-10-10-9 and place markers.</t>
  </si>
  <si>
    <t>Work short rows, turning every 2 stitches, until 5 central stitches are left.</t>
  </si>
  <si>
    <t>Knit 1x1 ribbing for</t>
  </si>
  <si>
    <t>After getting rid of all gusset stitches, knit up leg</t>
  </si>
  <si>
    <t>Bind off in pattern.</t>
  </si>
  <si>
    <t>knit twice around</t>
  </si>
  <si>
    <t>cast on at toe using middle eastern cast on</t>
  </si>
  <si>
    <t>End on row with no increases.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</si>
</sst>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14" sqref="A14"/>
    </sheetView>
  </sheetViews>
  <sheetFormatPr baseColWidth="10" defaultRowHeight="15" x14ac:dyDescent="0"/>
  <cols>
    <col min="1" max="1" width="40.33203125" customWidth="1"/>
  </cols>
  <sheetData>
    <row r="1" spans="1:7">
      <c r="A1" t="s">
        <v>0</v>
      </c>
      <c r="B1">
        <v>8.5</v>
      </c>
      <c r="C1" t="s">
        <v>1</v>
      </c>
      <c r="D1">
        <f>B1*2.54</f>
        <v>21.59</v>
      </c>
      <c r="E1" t="s">
        <v>9</v>
      </c>
      <c r="F1">
        <f>D1*0.9*B6</f>
        <v>39.29865168539326</v>
      </c>
      <c r="G1" t="s">
        <v>10</v>
      </c>
    </row>
    <row r="2" spans="1:7">
      <c r="A2" t="s">
        <v>2</v>
      </c>
      <c r="B2">
        <v>9.5</v>
      </c>
      <c r="C2" t="s">
        <v>1</v>
      </c>
      <c r="D2">
        <f>B2*2.54</f>
        <v>24.13</v>
      </c>
      <c r="E2" t="s">
        <v>9</v>
      </c>
      <c r="F2">
        <f>(D2-1.25)*B7</f>
        <v>68.64</v>
      </c>
      <c r="G2" t="s">
        <v>11</v>
      </c>
    </row>
    <row r="3" spans="1:7">
      <c r="A3" t="s">
        <v>4</v>
      </c>
      <c r="B3">
        <v>7</v>
      </c>
      <c r="C3" t="s">
        <v>1</v>
      </c>
      <c r="D3">
        <f>B3*2.54</f>
        <v>17.78</v>
      </c>
      <c r="E3" t="s">
        <v>9</v>
      </c>
      <c r="F3">
        <f>D3*B7</f>
        <v>53.34</v>
      </c>
      <c r="G3" t="s">
        <v>11</v>
      </c>
    </row>
    <row r="4" spans="1:7">
      <c r="A4" t="s">
        <v>3</v>
      </c>
      <c r="B4">
        <v>11</v>
      </c>
      <c r="C4" t="s">
        <v>1</v>
      </c>
      <c r="D4">
        <f>B4*2.54</f>
        <v>27.94</v>
      </c>
      <c r="E4" t="s">
        <v>9</v>
      </c>
      <c r="F4">
        <f>D4*B7</f>
        <v>83.820000000000007</v>
      </c>
      <c r="G4" t="s">
        <v>11</v>
      </c>
    </row>
    <row r="6" spans="1:7">
      <c r="A6" t="s">
        <v>6</v>
      </c>
      <c r="B6">
        <f>18/8.9</f>
        <v>2.0224719101123596</v>
      </c>
      <c r="C6" t="s">
        <v>5</v>
      </c>
    </row>
    <row r="7" spans="1:7">
      <c r="A7" t="s">
        <v>7</v>
      </c>
      <c r="B7">
        <f>27/9</f>
        <v>3</v>
      </c>
      <c r="C7" t="s">
        <v>8</v>
      </c>
    </row>
    <row r="8" spans="1:7">
      <c r="A8" t="s">
        <v>14</v>
      </c>
      <c r="B8">
        <f>32/16</f>
        <v>2</v>
      </c>
      <c r="C8" t="s">
        <v>8</v>
      </c>
    </row>
    <row r="10" spans="1:7">
      <c r="A10" t="s">
        <v>24</v>
      </c>
      <c r="B10">
        <v>12</v>
      </c>
      <c r="C10" t="s">
        <v>10</v>
      </c>
    </row>
    <row r="11" spans="1:7">
      <c r="A11" t="s">
        <v>23</v>
      </c>
    </row>
    <row r="12" spans="1:7">
      <c r="A12" t="s">
        <v>12</v>
      </c>
      <c r="B12">
        <v>40</v>
      </c>
      <c r="C12" t="s">
        <v>10</v>
      </c>
    </row>
    <row r="13" spans="1:7">
      <c r="A13" t="s">
        <v>25</v>
      </c>
    </row>
    <row r="14" spans="1:7">
      <c r="A14" t="s">
        <v>13</v>
      </c>
      <c r="B14">
        <v>32</v>
      </c>
      <c r="C14" t="s">
        <v>11</v>
      </c>
      <c r="D14" t="s">
        <v>16</v>
      </c>
      <c r="E14">
        <v>16</v>
      </c>
      <c r="F14" t="s">
        <v>9</v>
      </c>
    </row>
    <row r="15" spans="1:7">
      <c r="A15" t="s">
        <v>15</v>
      </c>
      <c r="B15">
        <v>10</v>
      </c>
      <c r="C15" t="s">
        <v>11</v>
      </c>
      <c r="D15" t="s">
        <v>16</v>
      </c>
      <c r="E15">
        <f>D2-0.5*2.54</f>
        <v>22.86</v>
      </c>
      <c r="F15" t="s">
        <v>9</v>
      </c>
    </row>
    <row r="16" spans="1:7">
      <c r="A16" t="s">
        <v>17</v>
      </c>
      <c r="B16">
        <v>4</v>
      </c>
      <c r="C16" t="s">
        <v>11</v>
      </c>
    </row>
    <row r="18" spans="1:3">
      <c r="A18" t="s">
        <v>18</v>
      </c>
    </row>
    <row r="19" spans="1:3">
      <c r="A19" t="s">
        <v>19</v>
      </c>
    </row>
    <row r="20" spans="1:3">
      <c r="A20" t="s">
        <v>21</v>
      </c>
      <c r="B20">
        <v>42</v>
      </c>
      <c r="C20" t="s">
        <v>11</v>
      </c>
    </row>
    <row r="21" spans="1:3">
      <c r="A21" t="s">
        <v>20</v>
      </c>
      <c r="B21">
        <v>21</v>
      </c>
      <c r="C21" t="s">
        <v>11</v>
      </c>
    </row>
    <row r="22" spans="1:3">
      <c r="A22" t="s">
        <v>22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 DeFries</dc:creator>
  <cp:lastModifiedBy>N. DeFries</cp:lastModifiedBy>
  <dcterms:created xsi:type="dcterms:W3CDTF">2018-08-17T13:27:12Z</dcterms:created>
  <dcterms:modified xsi:type="dcterms:W3CDTF">2018-08-25T20:55:13Z</dcterms:modified>
</cp:coreProperties>
</file>